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BN-PLANIFICACIÓN\Desktop\PLANIFICACION KC\POA 2024\LOTAIP\Marzo\"/>
    </mc:Choice>
  </mc:AlternateContent>
  <xr:revisionPtr revIDLastSave="0" documentId="8_{EE31A500-D3AA-4AFF-87A5-EB0DD7E66013}" xr6:coauthVersionLast="47" xr6:coauthVersionMax="47" xr10:uidLastSave="{00000000-0000-0000-0000-000000000000}"/>
  <bookViews>
    <workbookView xWindow="2850" yWindow="2850" windowWidth="19710" windowHeight="12675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M4" i="2" l="1"/>
  <c r="M5" i="2"/>
  <c r="M8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8" i="2"/>
  <c r="M29" i="2"/>
  <c r="M30" i="2"/>
  <c r="M32" i="2"/>
  <c r="M34" i="2"/>
  <c r="M35" i="2"/>
  <c r="M36" i="2"/>
  <c r="M37" i="2"/>
  <c r="M38" i="2"/>
  <c r="M33" i="2" l="1"/>
  <c r="M39" i="2"/>
  <c r="M2" i="2"/>
  <c r="M3" i="2"/>
  <c r="M6" i="2"/>
  <c r="M7" i="2"/>
  <c r="M9" i="2"/>
  <c r="M10" i="2"/>
  <c r="M11" i="2"/>
  <c r="M27" i="2"/>
  <c r="M31" i="2"/>
  <c r="M40" i="2"/>
  <c r="M41" i="2"/>
  <c r="M42" i="2"/>
  <c r="M43" i="2"/>
  <c r="M44" i="2"/>
  <c r="M45" i="2"/>
  <c r="M46" i="2"/>
  <c r="M47" i="2"/>
  <c r="M48" i="2"/>
  <c r="M49" i="2"/>
</calcChain>
</file>

<file path=xl/sharedStrings.xml><?xml version="1.0" encoding="utf-8"?>
<sst xmlns="http://schemas.openxmlformats.org/spreadsheetml/2006/main" count="247" uniqueCount="140">
  <si>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</si>
  <si>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</si>
  <si>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</si>
  <si>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</si>
  <si>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</si>
  <si>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</si>
  <si>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</si>
  <si>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</si>
  <si>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</si>
  <si>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</si>
  <si>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</si>
  <si>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</si>
  <si>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</si>
  <si>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</si>
  <si>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</si>
  <si>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</si>
  <si>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</si>
  <si>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</si>
  <si>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</si>
  <si>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</si>
  <si>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</si>
  <si>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</si>
  <si>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</si>
  <si>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</si>
  <si>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</si>
  <si>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</si>
  <si>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</si>
  <si>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</si>
  <si>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</si>
  <si>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</si>
  <si>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</si>
  <si>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</si>
  <si>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</si>
  <si>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</si>
  <si>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</si>
  <si>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</si>
  <si>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</si>
  <si>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</si>
  <si>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TALENTO HUMANO</t>
  </si>
  <si>
    <t>JOHANA FABIOLA MARTINEZ GOYA</t>
  </si>
  <si>
    <t>johana.martinez@cbnaranjal.gob.ec</t>
  </si>
  <si>
    <t>(04) 2750255 extensión 1006</t>
  </si>
  <si>
    <t>ANALISTA DE PRESUPUESTO</t>
  </si>
  <si>
    <t>LIDER DEL PROCESO DE PLANIFICACIÓN (E)</t>
  </si>
  <si>
    <t>JEFE DE BOMBEROS</t>
  </si>
  <si>
    <t>RECAUDADOR (A)</t>
  </si>
  <si>
    <t>LIDER DEL PROCESO DE TESORERÍA (E)</t>
  </si>
  <si>
    <t>LIDER DEL PROCESO DE TALENTO HUMANO (E)</t>
  </si>
  <si>
    <t>LIDER DEL PROCESO DE CONTABILIDAD (E)</t>
  </si>
  <si>
    <t>SECRETARIA (E)</t>
  </si>
  <si>
    <t>LIDER DEL PROCESO DE ASESORÍA JURÍDICA (E)</t>
  </si>
  <si>
    <t>LIDER DEL PROCESO DE COMPRAS PÚBLICAS (E)</t>
  </si>
  <si>
    <t>ASISTENTE ADMINISTRATIVO</t>
  </si>
  <si>
    <t>BOMBERO 1 - CABO</t>
  </si>
  <si>
    <t>BOMBERO 1 - BOMBERO</t>
  </si>
  <si>
    <t>SUBINSPECTOR DE ESTACIÓN - CAPITÁN</t>
  </si>
  <si>
    <t>BOMBERO 2 - SUBOFICIAL</t>
  </si>
  <si>
    <t>SUBJEFE DE BOMBEROS</t>
  </si>
  <si>
    <t>LOSEP</t>
  </si>
  <si>
    <t>SP2 GRADO 8</t>
  </si>
  <si>
    <t>SP1 GRADO 7</t>
  </si>
  <si>
    <t>SB10</t>
  </si>
  <si>
    <t>SPS2 GRADO 2</t>
  </si>
  <si>
    <t>SP4 GRADO 10</t>
  </si>
  <si>
    <t>SPA2 GRADO 4</t>
  </si>
  <si>
    <t>SP3 GRADO 5</t>
  </si>
  <si>
    <t>SPS1 GRADO 1</t>
  </si>
  <si>
    <t>SB2</t>
  </si>
  <si>
    <t>SB3</t>
  </si>
  <si>
    <t>SB5</t>
  </si>
  <si>
    <t>SB7</t>
  </si>
  <si>
    <t>SB8</t>
  </si>
  <si>
    <t>SB9</t>
  </si>
  <si>
    <t>SB4</t>
  </si>
  <si>
    <t>SB1</t>
  </si>
  <si>
    <t>SB6</t>
  </si>
  <si>
    <t>ALVARADO MONTALVO ANGELA AMPARO</t>
  </si>
  <si>
    <t>CALLE ROSALES KENIA ELIZABETH</t>
  </si>
  <si>
    <t>GHERARDI BRAVO DOMINGO JULIO</t>
  </si>
  <si>
    <t>GOMEZ CORTEZ LISETTE LILIANA</t>
  </si>
  <si>
    <t>HERNÁNDEZ GARCÍA CARMEN DOLORES</t>
  </si>
  <si>
    <t>MARTINEZ GOYA JOHANA FABIOLA</t>
  </si>
  <si>
    <t>ORDOÑEZ LEON GALO ROBERTO</t>
  </si>
  <si>
    <t xml:space="preserve">ROBLES LANDI ELIANA LILIBETH </t>
  </si>
  <si>
    <t>PEÑAFIEL GÓMEZ HIPOLITO GUILLERMO</t>
  </si>
  <si>
    <t>SARMIENTO LEON MANUEL DE JESUS</t>
  </si>
  <si>
    <t xml:space="preserve">TORRES DURAZNO MARCO ANTONIO </t>
  </si>
  <si>
    <t>ABAD HOLGUIN EDISON RIGOBERTO</t>
  </si>
  <si>
    <t>ALDAZ FERNANDEZ JOHN STEVEN</t>
  </si>
  <si>
    <t>BALLADARES CERVANTES ALEX  ESTANLER</t>
  </si>
  <si>
    <t>BENITES MORENO ITALO AVECTO</t>
  </si>
  <si>
    <t>BERMÚDEZ REINOSO AMABLE FRANCISCO</t>
  </si>
  <si>
    <t>CABRERA ZHAGÑAY ADRIAN RAFAEL</t>
  </si>
  <si>
    <t>CANALES LOJA STEFANY YANINA</t>
  </si>
  <si>
    <t>CANDELARIO MORAN CRISTOPHER JOSE</t>
  </si>
  <si>
    <t>CEDEÑO VINUEZA DAUL EMILIO</t>
  </si>
  <si>
    <t>CRUZ SUAREZ ALBERTO GIOVANNI</t>
  </si>
  <si>
    <t>ESPINOZA OLAYA KELVIN DE JESÚS</t>
  </si>
  <si>
    <t xml:space="preserve">FIGUEROA BARROZO REIBER ISMAEL </t>
  </si>
  <si>
    <t>GOROTIZA BUSTAMANTE JOSÉ LUIS</t>
  </si>
  <si>
    <t>GRANDA PILCO JULIO</t>
  </si>
  <si>
    <t>GUTIERREZ VALVERDE ADRIAN GABRIEL</t>
  </si>
  <si>
    <t>LEON CÓRDOVA MIGUEL ÁNGEL</t>
  </si>
  <si>
    <t>LITARDO PACHECO JOHNNY NICOLÁS</t>
  </si>
  <si>
    <t>MARTINEZ GARCIA JOSE ANDRÉS</t>
  </si>
  <si>
    <t>MARTINEZ GOYA ROGGER FABRICIO</t>
  </si>
  <si>
    <t>MENDEZ TAMA BREN GERSON</t>
  </si>
  <si>
    <t>MONTERO CEVALLOS JONATHAN FELIPE</t>
  </si>
  <si>
    <t>MONTESDEOCA LEON DARWIN OSWALDO</t>
  </si>
  <si>
    <t>MOREIRA LOOR CARMEN EVELIN</t>
  </si>
  <si>
    <t>MOREIRA RODRIGUEZ JOFRE EZEQUIEL</t>
  </si>
  <si>
    <t>MUÑOZ SÁNCHEZ LUIS JONATHAN</t>
  </si>
  <si>
    <t>OCHOA AGURTO PEDRO MANUEL</t>
  </si>
  <si>
    <t>PINEDA LEON EMANUEL JEREMIAS</t>
  </si>
  <si>
    <t>SANCHEZ MORAN EMILIO STALIN</t>
  </si>
  <si>
    <t>SELLAN ORELLANA GEOVANNY ISRAEL</t>
  </si>
  <si>
    <t>SIGUENCIA MALDONADO DARDY DULEXCY</t>
  </si>
  <si>
    <t>TOAZA RUMBEA ANGEL SANTIAGO</t>
  </si>
  <si>
    <t xml:space="preserve">TRELLES SAMANIEGO JULIO CESAR </t>
  </si>
  <si>
    <t>VELIZ HERNÁNDEZ OSCAR HILARIO</t>
  </si>
  <si>
    <t>VELIZ NAPA AFRANIO SERAFIN</t>
  </si>
  <si>
    <t>VENTURA MORALES EDDIE JESUS</t>
  </si>
  <si>
    <t>VERGARA GRANDA CESAR VINICIO</t>
  </si>
  <si>
    <t xml:space="preserve">ZERNA LOPEZ MANUEL EMILIO </t>
  </si>
  <si>
    <t>N°</t>
  </si>
  <si>
    <t>APELLIDOS Y NOMBRES</t>
  </si>
  <si>
    <t>Beneficio de alimentación</t>
  </si>
  <si>
    <t>INSPECTOR DE BRIGADA - MAYOR
COMANDANTE DE COMPAÑÍA</t>
  </si>
  <si>
    <t>BOMBERO 1 - BOMBERO
CONDUCTOR DE VEHÍCULO DE EMERGENCIA</t>
  </si>
  <si>
    <t>SUBINSPECTOR DE ESTACIÓN - CAPITÁN
COMANDANTE DE COMPAÑÍA</t>
  </si>
  <si>
    <t>BOMBERO 3 - SUBTENIENTE
COMANDANTE DE COMPAÑÍA</t>
  </si>
  <si>
    <t>BOMBERO 1 - CABO
ASISTENTE DE PREVENCION DE INCENDIOS</t>
  </si>
  <si>
    <t>BOMBERO 2 - SARGENTO
CONDUCTOR DE VEHÍCULO DE EMERGENCIA</t>
  </si>
  <si>
    <t>BOMBERO 1 - CABO
GUARDALMACÉN €</t>
  </si>
  <si>
    <t>BOMBERO 4 - TENIENTE
JEFE DE LOGISTICA Y MANTENIMIENTO</t>
  </si>
  <si>
    <t>BOMBERO 1 - CABO
CONDUCTOR DE VEHÍCULO DE EMERGENCIA</t>
  </si>
  <si>
    <t>BOMBERO 1 - BOMBERO
ASISTENTE DE SERVICIOS</t>
  </si>
  <si>
    <t>SUBINSPECTOR DE ESTACIÓN - CAPITÁN
JEFE DE PREVENCION DE INCENDIOS</t>
  </si>
  <si>
    <t>SUBINSPECTOR DE ESTACIÓN - CAPITÁN
RADIOPERADOR</t>
  </si>
  <si>
    <t>BOMBERO 3 - SUBTENIENTE
CONDUCTOR DE VEHÍCULO DE EMERGENCIA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</si>
</sst>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4" fontId="1" fillId="0" borderId="2" xfId="0" applyNumberFormat="1" applyFont="1" applyFill="1" applyBorder="1" applyAlignment="1">
      <alignment horizontal="center"/>
    </xf>
    <xf numFmtId="44" fontId="9" fillId="0" borderId="2" xfId="0" applyNumberFormat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4" fontId="9" fillId="0" borderId="3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ana.martinez@cbnaranjal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topLeftCell="A36" zoomScale="90" zoomScaleNormal="90" workbookViewId="0">
      <selection activeCell="A53" sqref="A53"/>
    </sheetView>
  </sheetViews>
  <sheetFormatPr baseColWidth="10" defaultColWidth="14.42578125" defaultRowHeight="15" customHeight="1" x14ac:dyDescent="0.25"/>
  <cols>
    <col min="1" max="1" width="6" customWidth="1"/>
    <col min="2" max="2" width="35.85546875" customWidth="1"/>
    <col min="3" max="3" width="44.28515625" customWidth="1"/>
    <col min="4" max="4" width="21.7109375" customWidth="1"/>
    <col min="5" max="5" width="23.140625" customWidth="1"/>
    <col min="6" max="6" width="20.42578125" customWidth="1"/>
    <col min="7" max="8" width="18.5703125" customWidth="1"/>
    <col min="9" max="9" width="15.7109375" customWidth="1"/>
    <col min="10" max="10" width="16.28515625" customWidth="1"/>
    <col min="11" max="11" width="14.7109375" customWidth="1"/>
    <col min="12" max="12" width="14.85546875" customWidth="1"/>
    <col min="13" max="13" width="14" customWidth="1"/>
    <col min="14" max="25" width="10" customWidth="1"/>
  </cols>
  <sheetData>
    <row r="1" spans="1:25" ht="45" customHeight="1" x14ac:dyDescent="0.25">
      <c r="A1" s="3" t="s">
        <v>124</v>
      </c>
      <c r="B1" s="34" t="s">
        <v>125</v>
      </c>
      <c r="C1" s="3" t="s">
        <v>1</v>
      </c>
      <c r="D1" s="3" t="s">
        <v>2</v>
      </c>
      <c r="E1" s="3" t="s">
        <v>3</v>
      </c>
      <c r="F1" s="3" t="s">
        <v>4</v>
      </c>
      <c r="G1" s="24" t="s">
        <v>5</v>
      </c>
      <c r="H1" s="26" t="s">
        <v>10</v>
      </c>
      <c r="I1" s="32" t="s">
        <v>5</v>
      </c>
      <c r="J1" s="4" t="s">
        <v>7</v>
      </c>
      <c r="K1" s="4" t="s">
        <v>8</v>
      </c>
      <c r="L1" s="35" t="s">
        <v>126</v>
      </c>
      <c r="M1" s="4" t="s">
        <v>11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27.75" customHeight="1" x14ac:dyDescent="0.25">
      <c r="A2" s="6">
        <v>1</v>
      </c>
      <c r="B2" s="17" t="s">
        <v>76</v>
      </c>
      <c r="C2" s="17" t="s">
        <v>42</v>
      </c>
      <c r="D2" s="6" t="s">
        <v>58</v>
      </c>
      <c r="E2" s="19">
        <v>510105</v>
      </c>
      <c r="F2" s="21" t="s">
        <v>60</v>
      </c>
      <c r="G2" s="28">
        <v>884</v>
      </c>
      <c r="H2" s="29">
        <v>0</v>
      </c>
      <c r="I2" s="29">
        <v>884</v>
      </c>
      <c r="J2" s="33">
        <v>0</v>
      </c>
      <c r="K2" s="38">
        <v>460</v>
      </c>
      <c r="L2" s="27">
        <v>0</v>
      </c>
      <c r="M2" s="27">
        <f t="shared" ref="M2:M49" si="0">SUM(J2:L2)</f>
        <v>460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7.75" customHeight="1" x14ac:dyDescent="0.25">
      <c r="A3" s="6">
        <v>2</v>
      </c>
      <c r="B3" s="17" t="s">
        <v>77</v>
      </c>
      <c r="C3" s="17" t="s">
        <v>43</v>
      </c>
      <c r="D3" s="6" t="s">
        <v>58</v>
      </c>
      <c r="E3" s="19">
        <v>510105</v>
      </c>
      <c r="F3" s="21" t="s">
        <v>59</v>
      </c>
      <c r="G3" s="28">
        <v>460</v>
      </c>
      <c r="H3" s="30">
        <v>441</v>
      </c>
      <c r="I3" s="30">
        <v>901</v>
      </c>
      <c r="J3" s="33">
        <v>0</v>
      </c>
      <c r="K3" s="33">
        <v>460</v>
      </c>
      <c r="L3" s="27">
        <v>0</v>
      </c>
      <c r="M3" s="27">
        <f t="shared" si="0"/>
        <v>460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7.75" customHeight="1" x14ac:dyDescent="0.25">
      <c r="A4" s="6">
        <v>3</v>
      </c>
      <c r="B4" s="18" t="s">
        <v>78</v>
      </c>
      <c r="C4" s="18" t="s">
        <v>44</v>
      </c>
      <c r="D4" s="6" t="s">
        <v>58</v>
      </c>
      <c r="E4" s="19">
        <v>510105</v>
      </c>
      <c r="F4" s="21" t="s">
        <v>61</v>
      </c>
      <c r="G4" s="29">
        <v>2034</v>
      </c>
      <c r="H4" s="29">
        <v>0</v>
      </c>
      <c r="I4" s="29">
        <v>2034</v>
      </c>
      <c r="J4" s="33">
        <v>0</v>
      </c>
      <c r="K4" s="33">
        <v>460</v>
      </c>
      <c r="L4" s="27">
        <v>0</v>
      </c>
      <c r="M4" s="27">
        <f t="shared" si="0"/>
        <v>460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7.75" customHeight="1" x14ac:dyDescent="0.25">
      <c r="A5" s="6">
        <v>4</v>
      </c>
      <c r="B5" s="18" t="s">
        <v>79</v>
      </c>
      <c r="C5" s="18" t="s">
        <v>45</v>
      </c>
      <c r="D5" s="6" t="s">
        <v>58</v>
      </c>
      <c r="E5" s="19">
        <v>510105</v>
      </c>
      <c r="F5" s="22" t="s">
        <v>62</v>
      </c>
      <c r="G5" s="29">
        <v>553</v>
      </c>
      <c r="H5" s="29">
        <v>0</v>
      </c>
      <c r="I5" s="29">
        <v>553</v>
      </c>
      <c r="J5" s="33">
        <v>0</v>
      </c>
      <c r="K5" s="33">
        <v>460</v>
      </c>
      <c r="L5" s="27">
        <v>0</v>
      </c>
      <c r="M5" s="27">
        <f t="shared" si="0"/>
        <v>460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7.75" customHeight="1" x14ac:dyDescent="0.25">
      <c r="A6" s="6">
        <v>5</v>
      </c>
      <c r="B6" s="17" t="s">
        <v>80</v>
      </c>
      <c r="C6" s="17" t="s">
        <v>46</v>
      </c>
      <c r="D6" s="6" t="s">
        <v>58</v>
      </c>
      <c r="E6" s="19">
        <v>510105</v>
      </c>
      <c r="F6" s="23" t="s">
        <v>59</v>
      </c>
      <c r="G6" s="29">
        <v>460</v>
      </c>
      <c r="H6" s="29">
        <v>441</v>
      </c>
      <c r="I6" s="29">
        <v>901</v>
      </c>
      <c r="J6" s="33">
        <v>0</v>
      </c>
      <c r="K6" s="33">
        <v>460</v>
      </c>
      <c r="L6" s="27">
        <v>0</v>
      </c>
      <c r="M6" s="27">
        <f t="shared" si="0"/>
        <v>460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7.75" customHeight="1" x14ac:dyDescent="0.25">
      <c r="A7" s="6">
        <v>6</v>
      </c>
      <c r="B7" s="18" t="s">
        <v>81</v>
      </c>
      <c r="C7" s="18" t="s">
        <v>47</v>
      </c>
      <c r="D7" s="6" t="s">
        <v>58</v>
      </c>
      <c r="E7" s="19">
        <v>510105</v>
      </c>
      <c r="F7" s="23" t="s">
        <v>63</v>
      </c>
      <c r="G7" s="29">
        <v>1016</v>
      </c>
      <c r="H7" s="29">
        <v>70</v>
      </c>
      <c r="I7" s="29">
        <v>1086</v>
      </c>
      <c r="J7" s="33">
        <v>0</v>
      </c>
      <c r="K7" s="33">
        <v>460</v>
      </c>
      <c r="L7" s="27">
        <v>0</v>
      </c>
      <c r="M7" s="27">
        <f t="shared" si="0"/>
        <v>460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27.75" customHeight="1" x14ac:dyDescent="0.25">
      <c r="A8" s="6">
        <v>7</v>
      </c>
      <c r="B8" s="18" t="s">
        <v>82</v>
      </c>
      <c r="C8" s="18" t="s">
        <v>48</v>
      </c>
      <c r="D8" s="6" t="s">
        <v>58</v>
      </c>
      <c r="E8" s="19">
        <v>510105</v>
      </c>
      <c r="F8" s="23" t="s">
        <v>63</v>
      </c>
      <c r="G8" s="29">
        <v>1148</v>
      </c>
      <c r="H8" s="29">
        <v>0</v>
      </c>
      <c r="I8" s="29">
        <v>1148</v>
      </c>
      <c r="J8" s="33">
        <v>0</v>
      </c>
      <c r="K8" s="33">
        <v>460</v>
      </c>
      <c r="L8" s="27">
        <v>0</v>
      </c>
      <c r="M8" s="27">
        <f t="shared" si="0"/>
        <v>460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27.75" customHeight="1" x14ac:dyDescent="0.25">
      <c r="A9" s="6">
        <v>8</v>
      </c>
      <c r="B9" s="18" t="s">
        <v>83</v>
      </c>
      <c r="C9" s="18" t="s">
        <v>49</v>
      </c>
      <c r="D9" s="6" t="s">
        <v>58</v>
      </c>
      <c r="E9" s="19">
        <v>510105</v>
      </c>
      <c r="F9" s="23" t="s">
        <v>64</v>
      </c>
      <c r="G9" s="29">
        <v>622</v>
      </c>
      <c r="H9" s="29">
        <v>0</v>
      </c>
      <c r="I9" s="29">
        <v>622</v>
      </c>
      <c r="J9" s="33">
        <v>0</v>
      </c>
      <c r="K9" s="33">
        <v>460</v>
      </c>
      <c r="L9" s="27">
        <v>0</v>
      </c>
      <c r="M9" s="27">
        <f t="shared" si="0"/>
        <v>460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7.75" customHeight="1" x14ac:dyDescent="0.25">
      <c r="A10" s="6">
        <v>9</v>
      </c>
      <c r="B10" s="18" t="s">
        <v>84</v>
      </c>
      <c r="C10" s="18" t="s">
        <v>50</v>
      </c>
      <c r="D10" s="6" t="s">
        <v>58</v>
      </c>
      <c r="E10" s="19">
        <v>510510</v>
      </c>
      <c r="F10" s="23" t="s">
        <v>59</v>
      </c>
      <c r="G10" s="29">
        <v>460</v>
      </c>
      <c r="H10" s="29">
        <v>441</v>
      </c>
      <c r="I10" s="29">
        <v>901</v>
      </c>
      <c r="J10" s="33">
        <v>0</v>
      </c>
      <c r="K10" s="33">
        <v>460</v>
      </c>
      <c r="L10" s="27">
        <v>0</v>
      </c>
      <c r="M10" s="27">
        <f t="shared" si="0"/>
        <v>460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7.75" customHeight="1" x14ac:dyDescent="0.25">
      <c r="A11" s="6">
        <v>10</v>
      </c>
      <c r="B11" s="18" t="s">
        <v>85</v>
      </c>
      <c r="C11" s="18" t="s">
        <v>51</v>
      </c>
      <c r="D11" s="6" t="s">
        <v>58</v>
      </c>
      <c r="E11" s="19">
        <v>510510</v>
      </c>
      <c r="F11" s="23" t="s">
        <v>65</v>
      </c>
      <c r="G11" s="29">
        <v>460</v>
      </c>
      <c r="H11" s="29">
        <v>215</v>
      </c>
      <c r="I11" s="29">
        <v>675</v>
      </c>
      <c r="J11" s="33">
        <v>0</v>
      </c>
      <c r="K11" s="33">
        <v>460</v>
      </c>
      <c r="L11" s="27">
        <v>0</v>
      </c>
      <c r="M11" s="27">
        <f t="shared" si="0"/>
        <v>460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7.75" customHeight="1" x14ac:dyDescent="0.25">
      <c r="A12" s="6">
        <v>11</v>
      </c>
      <c r="B12" s="18" t="s">
        <v>86</v>
      </c>
      <c r="C12" s="18" t="s">
        <v>52</v>
      </c>
      <c r="D12" s="6" t="s">
        <v>58</v>
      </c>
      <c r="E12" s="19">
        <v>510510</v>
      </c>
      <c r="F12" s="23" t="s">
        <v>66</v>
      </c>
      <c r="G12" s="28">
        <v>527</v>
      </c>
      <c r="H12" s="29">
        <v>0</v>
      </c>
      <c r="I12" s="29">
        <v>527</v>
      </c>
      <c r="J12" s="33">
        <v>0</v>
      </c>
      <c r="K12" s="33">
        <v>444.67</v>
      </c>
      <c r="L12" s="27">
        <v>0</v>
      </c>
      <c r="M12" s="27">
        <f t="shared" si="0"/>
        <v>444.67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27.75" customHeight="1" x14ac:dyDescent="0.25">
      <c r="A13" s="6">
        <v>12</v>
      </c>
      <c r="B13" s="18" t="s">
        <v>87</v>
      </c>
      <c r="C13" s="18" t="s">
        <v>53</v>
      </c>
      <c r="D13" s="6" t="s">
        <v>58</v>
      </c>
      <c r="E13" s="19">
        <v>510510</v>
      </c>
      <c r="F13" s="23" t="s">
        <v>67</v>
      </c>
      <c r="G13" s="28">
        <v>553</v>
      </c>
      <c r="H13" s="29">
        <v>0</v>
      </c>
      <c r="I13" s="29">
        <v>553</v>
      </c>
      <c r="J13" s="33">
        <v>0</v>
      </c>
      <c r="K13" s="33">
        <v>460</v>
      </c>
      <c r="L13" s="27">
        <v>74</v>
      </c>
      <c r="M13" s="27">
        <f t="shared" si="0"/>
        <v>534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7.75" customHeight="1" x14ac:dyDescent="0.25">
      <c r="A14" s="6">
        <v>13</v>
      </c>
      <c r="B14" s="18" t="s">
        <v>88</v>
      </c>
      <c r="C14" s="18" t="s">
        <v>54</v>
      </c>
      <c r="D14" s="6" t="s">
        <v>58</v>
      </c>
      <c r="E14" s="19">
        <v>510105</v>
      </c>
      <c r="F14" s="23" t="s">
        <v>74</v>
      </c>
      <c r="G14" s="28">
        <v>527</v>
      </c>
      <c r="H14" s="29">
        <v>0</v>
      </c>
      <c r="I14" s="29">
        <v>527</v>
      </c>
      <c r="J14" s="33">
        <v>0</v>
      </c>
      <c r="K14" s="33">
        <v>460</v>
      </c>
      <c r="L14" s="27">
        <v>70</v>
      </c>
      <c r="M14" s="27">
        <f t="shared" si="0"/>
        <v>530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7.75" customHeight="1" x14ac:dyDescent="0.25">
      <c r="A15" s="6">
        <v>14</v>
      </c>
      <c r="B15" s="25" t="s">
        <v>89</v>
      </c>
      <c r="C15" s="18" t="s">
        <v>127</v>
      </c>
      <c r="D15" s="6" t="s">
        <v>58</v>
      </c>
      <c r="E15" s="19">
        <v>510105</v>
      </c>
      <c r="F15" s="23" t="s">
        <v>71</v>
      </c>
      <c r="G15" s="28">
        <v>901</v>
      </c>
      <c r="H15" s="29">
        <v>0</v>
      </c>
      <c r="I15" s="29">
        <v>901</v>
      </c>
      <c r="J15" s="33">
        <v>0</v>
      </c>
      <c r="K15" s="33">
        <v>460</v>
      </c>
      <c r="L15" s="27">
        <v>42</v>
      </c>
      <c r="M15" s="27">
        <f t="shared" si="0"/>
        <v>502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7.75" customHeight="1" x14ac:dyDescent="0.25">
      <c r="A16" s="6">
        <v>15</v>
      </c>
      <c r="B16" s="25" t="s">
        <v>90</v>
      </c>
      <c r="C16" s="18" t="s">
        <v>128</v>
      </c>
      <c r="D16" s="6" t="s">
        <v>58</v>
      </c>
      <c r="E16" s="19">
        <v>510105</v>
      </c>
      <c r="F16" s="23" t="s">
        <v>74</v>
      </c>
      <c r="G16" s="28">
        <v>563.41</v>
      </c>
      <c r="H16" s="29">
        <v>0</v>
      </c>
      <c r="I16" s="29">
        <v>563.41</v>
      </c>
      <c r="J16" s="33">
        <v>0</v>
      </c>
      <c r="K16" s="33">
        <v>460</v>
      </c>
      <c r="L16" s="27">
        <v>70</v>
      </c>
      <c r="M16" s="27">
        <f t="shared" si="0"/>
        <v>530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7.75" customHeight="1" x14ac:dyDescent="0.25">
      <c r="A17" s="6">
        <v>16</v>
      </c>
      <c r="B17" s="25" t="s">
        <v>91</v>
      </c>
      <c r="C17" s="18" t="s">
        <v>129</v>
      </c>
      <c r="D17" s="6" t="s">
        <v>58</v>
      </c>
      <c r="E17" s="19">
        <v>510105</v>
      </c>
      <c r="F17" s="23" t="s">
        <v>70</v>
      </c>
      <c r="G17" s="28">
        <v>817</v>
      </c>
      <c r="H17" s="29">
        <v>0</v>
      </c>
      <c r="I17" s="29">
        <v>817</v>
      </c>
      <c r="J17" s="33">
        <v>0</v>
      </c>
      <c r="K17" s="33">
        <v>460</v>
      </c>
      <c r="L17" s="27">
        <v>30</v>
      </c>
      <c r="M17" s="27">
        <f t="shared" si="0"/>
        <v>490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7.75" customHeight="1" x14ac:dyDescent="0.25">
      <c r="A18" s="6">
        <v>17</v>
      </c>
      <c r="B18" s="18" t="s">
        <v>92</v>
      </c>
      <c r="C18" s="18" t="s">
        <v>53</v>
      </c>
      <c r="D18" s="6" t="s">
        <v>58</v>
      </c>
      <c r="E18" s="19">
        <v>510510</v>
      </c>
      <c r="F18" s="23" t="s">
        <v>67</v>
      </c>
      <c r="G18" s="28">
        <v>553</v>
      </c>
      <c r="H18" s="29">
        <v>0</v>
      </c>
      <c r="I18" s="29">
        <v>553</v>
      </c>
      <c r="J18" s="33">
        <v>0</v>
      </c>
      <c r="K18" s="33">
        <v>460</v>
      </c>
      <c r="L18" s="27">
        <v>74</v>
      </c>
      <c r="M18" s="27">
        <f t="shared" si="0"/>
        <v>534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7.75" customHeight="1" x14ac:dyDescent="0.25">
      <c r="A19" s="6">
        <v>18</v>
      </c>
      <c r="B19" s="18" t="s">
        <v>93</v>
      </c>
      <c r="C19" s="18" t="s">
        <v>53</v>
      </c>
      <c r="D19" s="6" t="s">
        <v>58</v>
      </c>
      <c r="E19" s="19">
        <v>510105</v>
      </c>
      <c r="F19" s="23" t="s">
        <v>67</v>
      </c>
      <c r="G19" s="28">
        <v>553</v>
      </c>
      <c r="H19" s="29">
        <v>0</v>
      </c>
      <c r="I19" s="29">
        <v>553</v>
      </c>
      <c r="J19" s="33">
        <v>0</v>
      </c>
      <c r="K19" s="33">
        <v>460</v>
      </c>
      <c r="L19" s="27">
        <v>75</v>
      </c>
      <c r="M19" s="27">
        <f t="shared" si="0"/>
        <v>535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27.75" customHeight="1" x14ac:dyDescent="0.25">
      <c r="A20" s="6">
        <v>19</v>
      </c>
      <c r="B20" s="18" t="s">
        <v>94</v>
      </c>
      <c r="C20" s="18" t="s">
        <v>54</v>
      </c>
      <c r="D20" s="6" t="s">
        <v>58</v>
      </c>
      <c r="E20" s="19">
        <v>510510</v>
      </c>
      <c r="F20" s="23" t="s">
        <v>74</v>
      </c>
      <c r="G20" s="28">
        <v>527</v>
      </c>
      <c r="H20" s="29">
        <v>0</v>
      </c>
      <c r="I20" s="29">
        <v>527</v>
      </c>
      <c r="J20" s="33">
        <v>0</v>
      </c>
      <c r="K20" s="33">
        <v>460</v>
      </c>
      <c r="L20" s="27">
        <v>74</v>
      </c>
      <c r="M20" s="27">
        <f t="shared" si="0"/>
        <v>534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27.75" customHeight="1" x14ac:dyDescent="0.25">
      <c r="A21" s="6">
        <v>20</v>
      </c>
      <c r="B21" s="17" t="s">
        <v>95</v>
      </c>
      <c r="C21" s="18" t="s">
        <v>56</v>
      </c>
      <c r="D21" s="6" t="s">
        <v>58</v>
      </c>
      <c r="E21" s="19">
        <v>510105</v>
      </c>
      <c r="F21" s="23" t="s">
        <v>73</v>
      </c>
      <c r="G21" s="28">
        <v>622</v>
      </c>
      <c r="H21" s="29">
        <v>0</v>
      </c>
      <c r="I21" s="29">
        <v>622</v>
      </c>
      <c r="J21" s="33">
        <v>0</v>
      </c>
      <c r="K21" s="33">
        <v>460</v>
      </c>
      <c r="L21" s="27">
        <v>74</v>
      </c>
      <c r="M21" s="27">
        <f t="shared" si="0"/>
        <v>534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7.75" customHeight="1" x14ac:dyDescent="0.25">
      <c r="A22" s="6">
        <v>21</v>
      </c>
      <c r="B22" s="18" t="s">
        <v>96</v>
      </c>
      <c r="C22" s="18" t="s">
        <v>57</v>
      </c>
      <c r="D22" s="6" t="s">
        <v>58</v>
      </c>
      <c r="E22" s="19">
        <v>510105</v>
      </c>
      <c r="F22" s="23" t="s">
        <v>72</v>
      </c>
      <c r="G22" s="28">
        <v>1086</v>
      </c>
      <c r="H22" s="29">
        <v>0</v>
      </c>
      <c r="I22" s="29">
        <v>1086</v>
      </c>
      <c r="J22" s="33">
        <v>0</v>
      </c>
      <c r="K22" s="33">
        <v>460</v>
      </c>
      <c r="L22" s="27">
        <v>0</v>
      </c>
      <c r="M22" s="27">
        <f t="shared" si="0"/>
        <v>460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27.75" customHeight="1" x14ac:dyDescent="0.25">
      <c r="A23" s="6">
        <v>22</v>
      </c>
      <c r="B23" s="18" t="s">
        <v>97</v>
      </c>
      <c r="C23" s="18" t="s">
        <v>130</v>
      </c>
      <c r="D23" s="6" t="s">
        <v>58</v>
      </c>
      <c r="E23" s="19">
        <v>510105</v>
      </c>
      <c r="F23" s="23" t="s">
        <v>69</v>
      </c>
      <c r="G23" s="28">
        <v>675</v>
      </c>
      <c r="H23" s="29">
        <v>0</v>
      </c>
      <c r="I23" s="29">
        <v>675</v>
      </c>
      <c r="J23" s="33">
        <v>0</v>
      </c>
      <c r="K23" s="33">
        <v>460</v>
      </c>
      <c r="L23" s="27">
        <v>74</v>
      </c>
      <c r="M23" s="27">
        <f t="shared" si="0"/>
        <v>534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27.75" customHeight="1" x14ac:dyDescent="0.25">
      <c r="A24" s="6">
        <v>23</v>
      </c>
      <c r="B24" s="18" t="s">
        <v>98</v>
      </c>
      <c r="C24" s="18" t="s">
        <v>131</v>
      </c>
      <c r="D24" s="6" t="s">
        <v>58</v>
      </c>
      <c r="E24" s="19">
        <v>510105</v>
      </c>
      <c r="F24" s="23" t="s">
        <v>67</v>
      </c>
      <c r="G24" s="28">
        <v>553</v>
      </c>
      <c r="H24" s="29">
        <v>0</v>
      </c>
      <c r="I24" s="29">
        <v>553</v>
      </c>
      <c r="J24" s="33">
        <v>0</v>
      </c>
      <c r="K24" s="33">
        <v>460</v>
      </c>
      <c r="L24" s="27">
        <v>42</v>
      </c>
      <c r="M24" s="27">
        <f t="shared" si="0"/>
        <v>502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7.75" customHeight="1" x14ac:dyDescent="0.25">
      <c r="A25" s="6">
        <v>24</v>
      </c>
      <c r="B25" s="18" t="s">
        <v>99</v>
      </c>
      <c r="C25" s="18" t="s">
        <v>54</v>
      </c>
      <c r="D25" s="6" t="s">
        <v>58</v>
      </c>
      <c r="E25" s="19">
        <v>510105</v>
      </c>
      <c r="F25" s="23" t="s">
        <v>74</v>
      </c>
      <c r="G25" s="28">
        <v>527</v>
      </c>
      <c r="H25" s="29">
        <v>0</v>
      </c>
      <c r="I25" s="29">
        <v>527</v>
      </c>
      <c r="J25" s="33">
        <v>0</v>
      </c>
      <c r="K25" s="33">
        <v>460</v>
      </c>
      <c r="L25" s="27">
        <v>65</v>
      </c>
      <c r="M25" s="27">
        <f t="shared" si="0"/>
        <v>525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7.75" customHeight="1" x14ac:dyDescent="0.25">
      <c r="A26" s="6">
        <v>25</v>
      </c>
      <c r="B26" s="17" t="s">
        <v>100</v>
      </c>
      <c r="C26" s="18" t="s">
        <v>132</v>
      </c>
      <c r="D26" s="6" t="s">
        <v>58</v>
      </c>
      <c r="E26" s="19">
        <v>510105</v>
      </c>
      <c r="F26" s="23" t="s">
        <v>68</v>
      </c>
      <c r="G26" s="28">
        <v>585</v>
      </c>
      <c r="H26" s="29">
        <v>0</v>
      </c>
      <c r="I26" s="29">
        <v>585</v>
      </c>
      <c r="J26" s="33">
        <v>0</v>
      </c>
      <c r="K26" s="33">
        <v>460</v>
      </c>
      <c r="L26" s="27">
        <v>75</v>
      </c>
      <c r="M26" s="27">
        <f t="shared" si="0"/>
        <v>535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7.75" customHeight="1" x14ac:dyDescent="0.25">
      <c r="A27" s="6">
        <v>26</v>
      </c>
      <c r="B27" s="17" t="s">
        <v>101</v>
      </c>
      <c r="C27" s="17" t="s">
        <v>133</v>
      </c>
      <c r="D27" s="6" t="s">
        <v>58</v>
      </c>
      <c r="E27" s="19">
        <v>510105</v>
      </c>
      <c r="F27" s="23" t="s">
        <v>67</v>
      </c>
      <c r="G27" s="29">
        <v>553</v>
      </c>
      <c r="H27" s="29">
        <v>32</v>
      </c>
      <c r="I27" s="29">
        <v>585</v>
      </c>
      <c r="J27" s="33">
        <v>0</v>
      </c>
      <c r="K27" s="33">
        <v>460</v>
      </c>
      <c r="L27" s="27">
        <v>42</v>
      </c>
      <c r="M27" s="27">
        <f t="shared" si="0"/>
        <v>502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7.75" customHeight="1" x14ac:dyDescent="0.25">
      <c r="A28" s="6">
        <v>27</v>
      </c>
      <c r="B28" s="17" t="s">
        <v>102</v>
      </c>
      <c r="C28" s="18" t="s">
        <v>134</v>
      </c>
      <c r="D28" s="6" t="s">
        <v>58</v>
      </c>
      <c r="E28" s="19">
        <v>510105</v>
      </c>
      <c r="F28" s="23" t="s">
        <v>75</v>
      </c>
      <c r="G28" s="28">
        <v>733</v>
      </c>
      <c r="H28" s="29">
        <v>0</v>
      </c>
      <c r="I28" s="29">
        <v>733</v>
      </c>
      <c r="J28" s="33">
        <v>0</v>
      </c>
      <c r="K28" s="33">
        <v>288.27999999999997</v>
      </c>
      <c r="L28" s="27">
        <v>40</v>
      </c>
      <c r="M28" s="27">
        <f t="shared" si="0"/>
        <v>328.28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27.75" customHeight="1" x14ac:dyDescent="0.25">
      <c r="A29" s="6">
        <v>28</v>
      </c>
      <c r="B29" s="17" t="s">
        <v>103</v>
      </c>
      <c r="C29" s="18" t="s">
        <v>54</v>
      </c>
      <c r="D29" s="6" t="s">
        <v>58</v>
      </c>
      <c r="E29" s="19">
        <v>510105</v>
      </c>
      <c r="F29" s="23" t="s">
        <v>74</v>
      </c>
      <c r="G29" s="28">
        <v>527</v>
      </c>
      <c r="H29" s="29">
        <v>0</v>
      </c>
      <c r="I29" s="29">
        <v>527</v>
      </c>
      <c r="J29" s="33">
        <v>0</v>
      </c>
      <c r="K29" s="33">
        <v>460</v>
      </c>
      <c r="L29" s="27">
        <v>75</v>
      </c>
      <c r="M29" s="27">
        <f t="shared" si="0"/>
        <v>535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7.75" customHeight="1" x14ac:dyDescent="0.25">
      <c r="A30" s="6">
        <v>29</v>
      </c>
      <c r="B30" s="18" t="s">
        <v>104</v>
      </c>
      <c r="C30" s="18" t="s">
        <v>127</v>
      </c>
      <c r="D30" s="6" t="s">
        <v>58</v>
      </c>
      <c r="E30" s="19">
        <v>510105</v>
      </c>
      <c r="F30" s="23" t="s">
        <v>71</v>
      </c>
      <c r="G30" s="28">
        <v>901</v>
      </c>
      <c r="H30" s="29">
        <v>0</v>
      </c>
      <c r="I30" s="29">
        <v>901</v>
      </c>
      <c r="J30" s="33">
        <v>0</v>
      </c>
      <c r="K30" s="33">
        <v>460</v>
      </c>
      <c r="L30" s="27">
        <v>70</v>
      </c>
      <c r="M30" s="27">
        <f t="shared" si="0"/>
        <v>530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27.75" customHeight="1" x14ac:dyDescent="0.25">
      <c r="A31" s="6">
        <v>30</v>
      </c>
      <c r="B31" s="18" t="s">
        <v>105</v>
      </c>
      <c r="C31" s="18" t="s">
        <v>128</v>
      </c>
      <c r="D31" s="6" t="s">
        <v>58</v>
      </c>
      <c r="E31" s="19">
        <v>510105</v>
      </c>
      <c r="F31" s="23" t="s">
        <v>74</v>
      </c>
      <c r="G31" s="28">
        <v>563.41</v>
      </c>
      <c r="H31" s="29">
        <v>0</v>
      </c>
      <c r="I31" s="29">
        <v>563.41</v>
      </c>
      <c r="J31" s="33">
        <v>0</v>
      </c>
      <c r="K31" s="33">
        <v>460</v>
      </c>
      <c r="L31" s="27">
        <v>50</v>
      </c>
      <c r="M31" s="27">
        <f t="shared" si="0"/>
        <v>510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27.75" customHeight="1" x14ac:dyDescent="0.25">
      <c r="A32" s="6">
        <v>31</v>
      </c>
      <c r="B32" s="18" t="s">
        <v>106</v>
      </c>
      <c r="C32" s="18" t="s">
        <v>135</v>
      </c>
      <c r="D32" s="6" t="s">
        <v>58</v>
      </c>
      <c r="E32" s="19">
        <v>510105</v>
      </c>
      <c r="F32" s="23" t="s">
        <v>67</v>
      </c>
      <c r="G32" s="28">
        <v>568.41</v>
      </c>
      <c r="H32" s="29">
        <v>0</v>
      </c>
      <c r="I32" s="29">
        <v>568.41</v>
      </c>
      <c r="J32" s="33">
        <v>0</v>
      </c>
      <c r="K32" s="33">
        <v>460</v>
      </c>
      <c r="L32" s="27">
        <v>50</v>
      </c>
      <c r="M32" s="27">
        <f t="shared" si="0"/>
        <v>510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27.75" customHeight="1" x14ac:dyDescent="0.25">
      <c r="A33" s="6">
        <v>32</v>
      </c>
      <c r="B33" s="17" t="s">
        <v>107</v>
      </c>
      <c r="C33" s="18" t="s">
        <v>54</v>
      </c>
      <c r="D33" s="6" t="s">
        <v>58</v>
      </c>
      <c r="E33" s="19">
        <v>510510</v>
      </c>
      <c r="F33" s="23" t="s">
        <v>74</v>
      </c>
      <c r="G33" s="28">
        <v>527</v>
      </c>
      <c r="H33" s="29">
        <v>0</v>
      </c>
      <c r="I33" s="29">
        <v>527</v>
      </c>
      <c r="J33" s="33">
        <v>0</v>
      </c>
      <c r="K33" s="33">
        <v>76.67</v>
      </c>
      <c r="L33" s="27">
        <v>70</v>
      </c>
      <c r="M33" s="27">
        <f t="shared" si="0"/>
        <v>146.67000000000002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7.75" customHeight="1" x14ac:dyDescent="0.25">
      <c r="A34" s="6">
        <v>33</v>
      </c>
      <c r="B34" s="18" t="s">
        <v>108</v>
      </c>
      <c r="C34" s="18" t="s">
        <v>53</v>
      </c>
      <c r="D34" s="6" t="s">
        <v>58</v>
      </c>
      <c r="E34" s="19">
        <v>510105</v>
      </c>
      <c r="F34" s="23" t="s">
        <v>67</v>
      </c>
      <c r="G34" s="28">
        <v>553</v>
      </c>
      <c r="H34" s="29">
        <v>0</v>
      </c>
      <c r="I34" s="29">
        <v>553</v>
      </c>
      <c r="J34" s="33">
        <v>0</v>
      </c>
      <c r="K34" s="33">
        <v>460</v>
      </c>
      <c r="L34" s="27">
        <v>72</v>
      </c>
      <c r="M34" s="27">
        <f t="shared" si="0"/>
        <v>532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7.75" customHeight="1" x14ac:dyDescent="0.25">
      <c r="A35" s="6">
        <v>34</v>
      </c>
      <c r="B35" s="18" t="s">
        <v>109</v>
      </c>
      <c r="C35" s="18" t="s">
        <v>53</v>
      </c>
      <c r="D35" s="6" t="s">
        <v>58</v>
      </c>
      <c r="E35" s="19">
        <v>510105</v>
      </c>
      <c r="F35" s="23" t="s">
        <v>67</v>
      </c>
      <c r="G35" s="28">
        <v>553</v>
      </c>
      <c r="H35" s="29">
        <v>0</v>
      </c>
      <c r="I35" s="29">
        <v>553</v>
      </c>
      <c r="J35" s="33">
        <v>0</v>
      </c>
      <c r="K35" s="33">
        <v>460</v>
      </c>
      <c r="L35" s="27">
        <v>75</v>
      </c>
      <c r="M35" s="27">
        <f t="shared" si="0"/>
        <v>535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7.75" customHeight="1" x14ac:dyDescent="0.25">
      <c r="A36" s="6">
        <v>35</v>
      </c>
      <c r="B36" s="18" t="s">
        <v>110</v>
      </c>
      <c r="C36" s="18" t="s">
        <v>55</v>
      </c>
      <c r="D36" s="6" t="s">
        <v>58</v>
      </c>
      <c r="E36" s="19">
        <v>510105</v>
      </c>
      <c r="F36" s="23" t="s">
        <v>70</v>
      </c>
      <c r="G36" s="28">
        <v>817</v>
      </c>
      <c r="H36" s="29">
        <v>0</v>
      </c>
      <c r="I36" s="29">
        <v>817</v>
      </c>
      <c r="J36" s="33">
        <v>0</v>
      </c>
      <c r="K36" s="33">
        <v>460</v>
      </c>
      <c r="L36" s="27">
        <v>75</v>
      </c>
      <c r="M36" s="27">
        <f t="shared" si="0"/>
        <v>535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27.75" customHeight="1" x14ac:dyDescent="0.25">
      <c r="A37" s="6">
        <v>36</v>
      </c>
      <c r="B37" s="18" t="s">
        <v>111</v>
      </c>
      <c r="C37" s="18" t="s">
        <v>128</v>
      </c>
      <c r="D37" s="6" t="s">
        <v>58</v>
      </c>
      <c r="E37" s="19">
        <v>510105</v>
      </c>
      <c r="F37" s="23" t="s">
        <v>74</v>
      </c>
      <c r="G37" s="28">
        <v>563.41</v>
      </c>
      <c r="H37" s="29">
        <v>0</v>
      </c>
      <c r="I37" s="29">
        <v>563.41</v>
      </c>
      <c r="J37" s="33">
        <v>0</v>
      </c>
      <c r="K37" s="33">
        <v>460</v>
      </c>
      <c r="L37" s="27">
        <v>75</v>
      </c>
      <c r="M37" s="27">
        <f t="shared" si="0"/>
        <v>535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7.75" customHeight="1" x14ac:dyDescent="0.25">
      <c r="A38" s="6">
        <v>37</v>
      </c>
      <c r="B38" s="18" t="s">
        <v>112</v>
      </c>
      <c r="C38" s="18" t="s">
        <v>132</v>
      </c>
      <c r="D38" s="6" t="s">
        <v>58</v>
      </c>
      <c r="E38" s="19">
        <v>510105</v>
      </c>
      <c r="F38" s="23" t="s">
        <v>68</v>
      </c>
      <c r="G38" s="28">
        <v>585</v>
      </c>
      <c r="H38" s="29">
        <v>0</v>
      </c>
      <c r="I38" s="29">
        <v>585</v>
      </c>
      <c r="J38" s="33">
        <v>0</v>
      </c>
      <c r="K38" s="33">
        <v>460</v>
      </c>
      <c r="L38" s="27">
        <v>45</v>
      </c>
      <c r="M38" s="27">
        <f t="shared" si="0"/>
        <v>505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27.75" customHeight="1" x14ac:dyDescent="0.25">
      <c r="A39" s="6">
        <v>38</v>
      </c>
      <c r="B39" s="18" t="s">
        <v>113</v>
      </c>
      <c r="C39" s="18" t="s">
        <v>136</v>
      </c>
      <c r="D39" s="6" t="s">
        <v>58</v>
      </c>
      <c r="E39" s="19">
        <v>510105</v>
      </c>
      <c r="F39" s="23" t="s">
        <v>74</v>
      </c>
      <c r="G39" s="28">
        <v>527</v>
      </c>
      <c r="H39" s="29">
        <v>0</v>
      </c>
      <c r="I39" s="29">
        <v>527</v>
      </c>
      <c r="J39" s="33">
        <v>43.92</v>
      </c>
      <c r="K39" s="33">
        <v>38.33</v>
      </c>
      <c r="L39" s="27">
        <v>48</v>
      </c>
      <c r="M39" s="27">
        <f t="shared" si="0"/>
        <v>130.25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7.75" customHeight="1" x14ac:dyDescent="0.25">
      <c r="A40" s="6">
        <v>39</v>
      </c>
      <c r="B40" s="17" t="s">
        <v>114</v>
      </c>
      <c r="C40" s="18" t="s">
        <v>137</v>
      </c>
      <c r="D40" s="6" t="s">
        <v>58</v>
      </c>
      <c r="E40" s="19">
        <v>510105</v>
      </c>
      <c r="F40" s="23" t="s">
        <v>70</v>
      </c>
      <c r="G40" s="28">
        <v>817</v>
      </c>
      <c r="H40" s="29">
        <v>0</v>
      </c>
      <c r="I40" s="29">
        <v>817</v>
      </c>
      <c r="J40" s="33">
        <v>0</v>
      </c>
      <c r="K40" s="33">
        <v>460</v>
      </c>
      <c r="L40" s="27">
        <v>36</v>
      </c>
      <c r="M40" s="27">
        <f t="shared" si="0"/>
        <v>496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7.75" customHeight="1" x14ac:dyDescent="0.25">
      <c r="A41" s="6">
        <v>40</v>
      </c>
      <c r="B41" s="18" t="s">
        <v>115</v>
      </c>
      <c r="C41" s="18" t="s">
        <v>135</v>
      </c>
      <c r="D41" s="6" t="s">
        <v>58</v>
      </c>
      <c r="E41" s="19">
        <v>510105</v>
      </c>
      <c r="F41" s="23" t="s">
        <v>67</v>
      </c>
      <c r="G41" s="28">
        <v>568.41</v>
      </c>
      <c r="H41" s="29">
        <v>0</v>
      </c>
      <c r="I41" s="29">
        <v>568.41</v>
      </c>
      <c r="J41" s="33">
        <v>0</v>
      </c>
      <c r="K41" s="33">
        <v>460</v>
      </c>
      <c r="L41" s="27">
        <v>25</v>
      </c>
      <c r="M41" s="27">
        <f t="shared" si="0"/>
        <v>485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27.75" customHeight="1" x14ac:dyDescent="0.25">
      <c r="A42" s="6">
        <v>41</v>
      </c>
      <c r="B42" s="18" t="s">
        <v>116</v>
      </c>
      <c r="C42" s="18" t="s">
        <v>128</v>
      </c>
      <c r="D42" s="6" t="s">
        <v>58</v>
      </c>
      <c r="E42" s="19">
        <v>510105</v>
      </c>
      <c r="F42" s="23" t="s">
        <v>74</v>
      </c>
      <c r="G42" s="28">
        <v>563.41</v>
      </c>
      <c r="H42" s="29">
        <v>0</v>
      </c>
      <c r="I42" s="29">
        <v>563.41</v>
      </c>
      <c r="J42" s="33">
        <v>0</v>
      </c>
      <c r="K42" s="33">
        <v>460</v>
      </c>
      <c r="L42" s="27">
        <v>70</v>
      </c>
      <c r="M42" s="27">
        <f t="shared" si="0"/>
        <v>530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27.75" customHeight="1" x14ac:dyDescent="0.25">
      <c r="A43" s="6">
        <v>42</v>
      </c>
      <c r="B43" s="18" t="s">
        <v>117</v>
      </c>
      <c r="C43" s="18" t="s">
        <v>135</v>
      </c>
      <c r="D43" s="6" t="s">
        <v>58</v>
      </c>
      <c r="E43" s="19">
        <v>510105</v>
      </c>
      <c r="F43" s="23" t="s">
        <v>67</v>
      </c>
      <c r="G43" s="28">
        <v>568.41</v>
      </c>
      <c r="H43" s="28">
        <v>0</v>
      </c>
      <c r="I43" s="29">
        <v>568.41</v>
      </c>
      <c r="J43" s="33">
        <v>0</v>
      </c>
      <c r="K43" s="31">
        <v>460</v>
      </c>
      <c r="L43" s="27">
        <v>75</v>
      </c>
      <c r="M43" s="27">
        <f t="shared" si="0"/>
        <v>535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27.75" customHeight="1" x14ac:dyDescent="0.25">
      <c r="A44" s="6">
        <v>43</v>
      </c>
      <c r="B44" s="18" t="s">
        <v>118</v>
      </c>
      <c r="C44" s="18" t="s">
        <v>53</v>
      </c>
      <c r="D44" s="6" t="s">
        <v>58</v>
      </c>
      <c r="E44" s="19">
        <v>510105</v>
      </c>
      <c r="F44" s="23" t="s">
        <v>67</v>
      </c>
      <c r="G44" s="28">
        <v>553</v>
      </c>
      <c r="H44" s="28">
        <v>0</v>
      </c>
      <c r="I44" s="29">
        <v>553</v>
      </c>
      <c r="J44" s="33">
        <v>0</v>
      </c>
      <c r="K44" s="31">
        <v>460</v>
      </c>
      <c r="L44" s="27">
        <v>75</v>
      </c>
      <c r="M44" s="27">
        <f t="shared" si="0"/>
        <v>535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27.75" customHeight="1" x14ac:dyDescent="0.25">
      <c r="A45" s="6">
        <v>44</v>
      </c>
      <c r="B45" s="18" t="s">
        <v>119</v>
      </c>
      <c r="C45" s="18" t="s">
        <v>129</v>
      </c>
      <c r="D45" s="6" t="s">
        <v>58</v>
      </c>
      <c r="E45" s="19">
        <v>510105</v>
      </c>
      <c r="F45" s="23" t="s">
        <v>70</v>
      </c>
      <c r="G45" s="28">
        <v>817</v>
      </c>
      <c r="H45" s="28">
        <v>0</v>
      </c>
      <c r="I45" s="29">
        <v>817</v>
      </c>
      <c r="J45" s="33">
        <v>0</v>
      </c>
      <c r="K45" s="31">
        <v>460</v>
      </c>
      <c r="L45" s="27">
        <v>75</v>
      </c>
      <c r="M45" s="27">
        <f t="shared" si="0"/>
        <v>535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27.75" customHeight="1" x14ac:dyDescent="0.25">
      <c r="A46" s="6">
        <v>45</v>
      </c>
      <c r="B46" s="18" t="s">
        <v>120</v>
      </c>
      <c r="C46" s="18" t="s">
        <v>138</v>
      </c>
      <c r="D46" s="6" t="s">
        <v>58</v>
      </c>
      <c r="E46" s="19">
        <v>510105</v>
      </c>
      <c r="F46" s="23" t="s">
        <v>70</v>
      </c>
      <c r="G46" s="28">
        <v>817</v>
      </c>
      <c r="H46" s="28">
        <v>0</v>
      </c>
      <c r="I46" s="29">
        <v>817</v>
      </c>
      <c r="J46" s="33">
        <v>0</v>
      </c>
      <c r="K46" s="31">
        <v>460</v>
      </c>
      <c r="L46" s="27">
        <v>60</v>
      </c>
      <c r="M46" s="27">
        <f t="shared" si="0"/>
        <v>520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27.75" customHeight="1" x14ac:dyDescent="0.25">
      <c r="A47" s="6">
        <v>46</v>
      </c>
      <c r="B47" s="18" t="s">
        <v>121</v>
      </c>
      <c r="C47" s="18" t="s">
        <v>139</v>
      </c>
      <c r="D47" s="6" t="s">
        <v>58</v>
      </c>
      <c r="E47" s="19">
        <v>510510</v>
      </c>
      <c r="F47" s="23" t="s">
        <v>69</v>
      </c>
      <c r="G47" s="28">
        <v>675</v>
      </c>
      <c r="H47" s="28">
        <v>0</v>
      </c>
      <c r="I47" s="29">
        <v>675</v>
      </c>
      <c r="J47" s="33">
        <v>0</v>
      </c>
      <c r="K47" s="31">
        <v>460</v>
      </c>
      <c r="L47" s="27">
        <v>75</v>
      </c>
      <c r="M47" s="27">
        <f t="shared" si="0"/>
        <v>535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7.75" customHeight="1" x14ac:dyDescent="0.25">
      <c r="A48" s="6">
        <v>47</v>
      </c>
      <c r="B48" s="18" t="s">
        <v>122</v>
      </c>
      <c r="C48" s="18" t="s">
        <v>128</v>
      </c>
      <c r="D48" s="6" t="s">
        <v>58</v>
      </c>
      <c r="E48" s="19">
        <v>510105</v>
      </c>
      <c r="F48" s="23" t="s">
        <v>74</v>
      </c>
      <c r="G48" s="28">
        <v>563.41</v>
      </c>
      <c r="H48" s="28">
        <v>0</v>
      </c>
      <c r="I48" s="29">
        <v>563.41</v>
      </c>
      <c r="J48" s="33">
        <v>0</v>
      </c>
      <c r="K48" s="31">
        <v>332.73</v>
      </c>
      <c r="L48" s="27">
        <v>75</v>
      </c>
      <c r="M48" s="27">
        <f t="shared" si="0"/>
        <v>407.73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7.75" customHeight="1" x14ac:dyDescent="0.25">
      <c r="A49" s="6">
        <v>48</v>
      </c>
      <c r="B49" s="18" t="s">
        <v>123</v>
      </c>
      <c r="C49" s="18" t="s">
        <v>56</v>
      </c>
      <c r="D49" s="6" t="s">
        <v>58</v>
      </c>
      <c r="E49" s="19">
        <v>510105</v>
      </c>
      <c r="F49" s="20" t="s">
        <v>73</v>
      </c>
      <c r="G49" s="28">
        <v>622</v>
      </c>
      <c r="H49" s="28">
        <v>0</v>
      </c>
      <c r="I49" s="29">
        <v>622</v>
      </c>
      <c r="J49" s="33">
        <v>0</v>
      </c>
      <c r="K49" s="31">
        <v>460</v>
      </c>
      <c r="L49" s="27">
        <v>30</v>
      </c>
      <c r="M49" s="27">
        <f t="shared" si="0"/>
        <v>490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</sheetData>
  <phoneticPr fontId="11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12</v>
      </c>
      <c r="B1" s="15">
        <v>45383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13</v>
      </c>
      <c r="B2" s="36" t="s">
        <v>14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15</v>
      </c>
      <c r="B3" s="2" t="s">
        <v>38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16</v>
      </c>
      <c r="B4" s="2" t="s">
        <v>39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17</v>
      </c>
      <c r="B5" s="16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18</v>
      </c>
      <c r="B6" s="9" t="s">
        <v>41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0" t="s">
        <v>19</v>
      </c>
      <c r="B7" s="3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 xr:uid="{1EA26F88-78C8-4DA5-A4B8-AD5FA66FF7C5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26" sqref="A2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20</v>
      </c>
      <c r="B1" s="11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22</v>
      </c>
      <c r="B2" s="1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24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Kenia Calle</cp:lastModifiedBy>
  <cp:lastPrinted>2024-03-25T17:33:42Z</cp:lastPrinted>
  <dcterms:created xsi:type="dcterms:W3CDTF">2011-04-19T14:26:13Z</dcterms:created>
  <dcterms:modified xsi:type="dcterms:W3CDTF">2024-04-08T16:17:09Z</dcterms:modified>
</cp:coreProperties>
</file>